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Research\GMSMM\Admission GMSMM\Admission 24-25\"/>
    </mc:Choice>
  </mc:AlternateContent>
  <xr:revisionPtr revIDLastSave="0" documentId="13_ncr:1_{C5C71340-9946-4CD2-8FEE-2A363954D2C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73" i="1" l="1"/>
  <c r="F72" i="1"/>
  <c r="F71" i="1"/>
  <c r="F70" i="1"/>
  <c r="F69" i="1"/>
  <c r="F68" i="1"/>
  <c r="F67" i="1"/>
  <c r="F66" i="1"/>
  <c r="J61" i="1"/>
  <c r="I61" i="1"/>
  <c r="H61" i="1"/>
  <c r="G61" i="1"/>
  <c r="F61" i="1"/>
  <c r="E61" i="1"/>
  <c r="D61" i="1"/>
  <c r="C61" i="1"/>
  <c r="J38" i="1"/>
  <c r="I38" i="1"/>
  <c r="H38" i="1"/>
  <c r="G38" i="1"/>
  <c r="F38" i="1"/>
  <c r="E38" i="1"/>
  <c r="D38" i="1"/>
  <c r="C38" i="1"/>
  <c r="J23" i="1"/>
  <c r="I23" i="1"/>
  <c r="H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<sst xmlns="http://schemas.openxmlformats.org/spreadsheetml/2006/main" count="100" uniqueCount="54">
  <si>
    <r>
      <rPr>
        <sz val="11"/>
        <color theme="1"/>
        <rFont val="Calibri"/>
        <family val="2"/>
      </rPr>
      <t xml:space="preserve">                                                       </t>
    </r>
    <r>
      <rPr>
        <sz val="11"/>
        <color theme="1"/>
        <rFont val="Arial Black"/>
        <family val="2"/>
      </rPr>
      <t>FEES PAYABLE AT THE TIME OF ADMISSION (1ST SEMESTER)</t>
    </r>
  </si>
  <si>
    <t>Sl No</t>
  </si>
  <si>
    <t>Description</t>
  </si>
  <si>
    <t>General B.A</t>
  </si>
  <si>
    <t>General B.Sc</t>
  </si>
  <si>
    <t>General B.Com</t>
  </si>
  <si>
    <t>Hons B.A</t>
  </si>
  <si>
    <t>Hons B.Sc</t>
  </si>
  <si>
    <t>Hons B.A B.Com</t>
  </si>
  <si>
    <t>Admission Fees</t>
  </si>
  <si>
    <t>Tution Fees(Monthly)</t>
  </si>
  <si>
    <t>Annual Charges</t>
  </si>
  <si>
    <t>C.U. Registration Fees</t>
  </si>
  <si>
    <t>College Examination Fees</t>
  </si>
  <si>
    <t>Building Fund</t>
  </si>
  <si>
    <t>Laboratory Caution Deposit</t>
  </si>
  <si>
    <t>Student's Aid Fund</t>
  </si>
  <si>
    <t>Student's Union Fees</t>
  </si>
  <si>
    <t>Medical Fees</t>
  </si>
  <si>
    <t>Electricity Charges</t>
  </si>
  <si>
    <t>Prospectus</t>
  </si>
  <si>
    <t>Identity Card</t>
  </si>
  <si>
    <t>Development Fees</t>
  </si>
  <si>
    <t>Laboratory Charge(Monthly)</t>
  </si>
  <si>
    <t>Magazine Fees</t>
  </si>
  <si>
    <t>Library Fees</t>
  </si>
  <si>
    <t>Puja Subscription</t>
  </si>
  <si>
    <t>C.U. Sports Fees</t>
  </si>
  <si>
    <t>Establishment Charge for Geography (Hons,)</t>
  </si>
  <si>
    <t>Total</t>
  </si>
  <si>
    <t>Hons B.Com</t>
  </si>
  <si>
    <t>Processing Fees</t>
  </si>
  <si>
    <t>Examination Fees</t>
  </si>
  <si>
    <t>Infrastructure Development Fees</t>
  </si>
  <si>
    <t xml:space="preserve">                                                       TOTAL FEE STRUCTURE                                                </t>
  </si>
  <si>
    <t>Sl. No.</t>
  </si>
  <si>
    <t>Course</t>
  </si>
  <si>
    <t xml:space="preserve">Admission fee for SEM1 </t>
  </si>
  <si>
    <t>Admission fee for SEM 2/4/6/8)</t>
  </si>
  <si>
    <t>Admission Fee for SEM 3/5/7</t>
  </si>
  <si>
    <t xml:space="preserve">Total Course  Fee </t>
  </si>
  <si>
    <t>Three Year B.A (MDC)</t>
  </si>
  <si>
    <t>Three Year B.Sc (MDC)</t>
  </si>
  <si>
    <t>Three Year B.Com (MDC)</t>
  </si>
  <si>
    <t>Geography pass (Three year)</t>
  </si>
  <si>
    <t>Four Year B.A (Honours)</t>
  </si>
  <si>
    <t>Four Year B.Sc (Honours)</t>
  </si>
  <si>
    <t>Four Year B.Com (Honours)</t>
  </si>
  <si>
    <t>Four Year Geography (Honours)</t>
  </si>
  <si>
    <t>Admission fees for Semester 7 and 8 are only applicable for four years Honours Courses.</t>
  </si>
  <si>
    <r>
      <t xml:space="preserve">                                                    </t>
    </r>
    <r>
      <rPr>
        <sz val="12"/>
        <color theme="1"/>
        <rFont val="Arial Black"/>
        <family val="2"/>
      </rPr>
      <t>FEES PAYABLE AT THE TIME OF ADMISSION (2ND/4TH/6TH/8TH SEMESTER)</t>
    </r>
  </si>
  <si>
    <t>Geography Hons</t>
  </si>
  <si>
    <r>
      <t xml:space="preserve"> </t>
    </r>
    <r>
      <rPr>
        <sz val="12"/>
        <color theme="1"/>
        <rFont val="Arial Black"/>
        <family val="2"/>
      </rPr>
      <t>FEES PAYABLE AT THE TIME OF ADMISSION (3RD/5TH/7TH SEMESTER)</t>
    </r>
  </si>
  <si>
    <t>Geography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</si>
</sst>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2"/>
      <color theme="1"/>
      <name val="&quot;Times New Roman&quot;"/>
    </font>
    <font>
      <b/>
      <sz val="12"/>
      <color theme="1"/>
      <name val="&quot;Times New Roman&quot;"/>
    </font>
    <font>
      <b/>
      <sz val="10"/>
      <color theme="1"/>
      <name val="&quot;Times New Roman&quot;"/>
    </font>
    <font>
      <sz val="11"/>
      <color theme="1"/>
      <name val="Arial Black"/>
      <family val="2"/>
    </font>
    <font>
      <sz val="12"/>
      <color theme="1"/>
      <name val="Arial Black"/>
      <family val="2"/>
    </font>
    <font>
      <b/>
      <sz val="12"/>
      <color rgb="FF0000FF"/>
      <name val="&quot;Times New Roman&quot;"/>
    </font>
    <font>
      <sz val="10"/>
      <color rgb="FF0000FF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25"/>
  <sheetViews>
    <sheetView tabSelected="1" topLeftCell="A63" workbookViewId="0">
      <selection activeCell="H12" sqref="H12"/>
    </sheetView>
  </sheetViews>
  <sheetFormatPr defaultColWidth="12.6328125" defaultRowHeight="15.75" customHeight="1"/>
  <cols>
    <col min="2" max="2" width="30.6328125" customWidth="1"/>
    <col min="3" max="3" width="19.26953125" customWidth="1"/>
    <col min="4" max="5" width="17.81640625" customWidth="1"/>
    <col min="6" max="6" width="15.36328125" customWidth="1"/>
    <col min="9" max="9" width="15.90625" customWidth="1"/>
  </cols>
  <sheetData>
    <row r="1" spans="1:10" ht="15.75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 ht="31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9" t="s">
        <v>53</v>
      </c>
      <c r="G2" s="2" t="s">
        <v>6</v>
      </c>
      <c r="H2" s="2" t="s">
        <v>7</v>
      </c>
      <c r="I2" s="9" t="s">
        <v>8</v>
      </c>
      <c r="J2" s="9" t="s">
        <v>51</v>
      </c>
    </row>
    <row r="3" spans="1:10" ht="15.75" customHeight="1">
      <c r="A3" s="2">
        <v>1</v>
      </c>
      <c r="B3" s="2" t="s">
        <v>9</v>
      </c>
      <c r="C3" s="2">
        <v>120</v>
      </c>
      <c r="D3" s="2">
        <v>155</v>
      </c>
      <c r="E3" s="2">
        <v>130</v>
      </c>
      <c r="F3" s="2">
        <v>155</v>
      </c>
      <c r="G3" s="2">
        <v>270</v>
      </c>
      <c r="H3" s="2">
        <v>280</v>
      </c>
      <c r="I3" s="2">
        <v>280</v>
      </c>
      <c r="J3" s="2">
        <v>315</v>
      </c>
    </row>
    <row r="4" spans="1:10" ht="15.75" customHeight="1">
      <c r="A4" s="2">
        <v>2</v>
      </c>
      <c r="B4" s="2" t="s">
        <v>10</v>
      </c>
      <c r="C4" s="2">
        <v>50</v>
      </c>
      <c r="D4" s="2">
        <v>85</v>
      </c>
      <c r="E4" s="2">
        <v>60</v>
      </c>
      <c r="F4" s="2">
        <v>85</v>
      </c>
      <c r="G4" s="2">
        <v>75</v>
      </c>
      <c r="H4" s="2">
        <v>120</v>
      </c>
      <c r="I4" s="2">
        <v>85</v>
      </c>
      <c r="J4" s="2">
        <v>120</v>
      </c>
    </row>
    <row r="5" spans="1:10" ht="15.75" customHeight="1">
      <c r="A5" s="2">
        <v>3</v>
      </c>
      <c r="B5" s="2" t="s">
        <v>11</v>
      </c>
      <c r="C5" s="2">
        <v>200</v>
      </c>
      <c r="D5" s="2">
        <v>200</v>
      </c>
      <c r="E5" s="2">
        <v>200</v>
      </c>
      <c r="F5" s="2">
        <v>200</v>
      </c>
      <c r="G5" s="2">
        <v>200</v>
      </c>
      <c r="H5" s="2">
        <v>200</v>
      </c>
      <c r="I5" s="2">
        <v>200</v>
      </c>
      <c r="J5" s="2">
        <v>200</v>
      </c>
    </row>
    <row r="6" spans="1:10" ht="15.75" customHeight="1">
      <c r="A6" s="2">
        <v>4</v>
      </c>
      <c r="B6" s="2" t="s">
        <v>12</v>
      </c>
      <c r="C6" s="2">
        <v>110</v>
      </c>
      <c r="D6" s="2">
        <v>110</v>
      </c>
      <c r="E6" s="2">
        <v>110</v>
      </c>
      <c r="F6" s="2">
        <v>110</v>
      </c>
      <c r="G6" s="2">
        <v>110</v>
      </c>
      <c r="H6" s="2">
        <v>110</v>
      </c>
      <c r="I6" s="2">
        <v>110</v>
      </c>
      <c r="J6" s="2">
        <v>110</v>
      </c>
    </row>
    <row r="7" spans="1:10" ht="15.75" customHeight="1">
      <c r="A7" s="2">
        <v>5</v>
      </c>
      <c r="B7" s="2" t="s">
        <v>13</v>
      </c>
      <c r="C7" s="2">
        <v>45</v>
      </c>
      <c r="D7" s="2">
        <v>45</v>
      </c>
      <c r="E7" s="2">
        <v>45</v>
      </c>
      <c r="F7" s="2">
        <v>45</v>
      </c>
      <c r="G7" s="2">
        <v>55</v>
      </c>
      <c r="H7" s="2">
        <v>55</v>
      </c>
      <c r="I7" s="2">
        <v>55</v>
      </c>
      <c r="J7" s="2">
        <v>55</v>
      </c>
    </row>
    <row r="8" spans="1:10" ht="15.75" customHeight="1">
      <c r="A8" s="2">
        <v>6</v>
      </c>
      <c r="B8" s="2" t="s">
        <v>14</v>
      </c>
      <c r="C8" s="2">
        <v>170</v>
      </c>
      <c r="D8" s="2">
        <v>170</v>
      </c>
      <c r="E8" s="2">
        <v>170</v>
      </c>
      <c r="F8" s="2">
        <v>170</v>
      </c>
      <c r="G8" s="2">
        <v>200</v>
      </c>
      <c r="H8" s="2">
        <v>200</v>
      </c>
      <c r="I8" s="2">
        <v>200</v>
      </c>
      <c r="J8" s="2">
        <v>200</v>
      </c>
    </row>
    <row r="9" spans="1:10" ht="15.75" customHeight="1">
      <c r="A9" s="2">
        <v>7</v>
      </c>
      <c r="B9" s="2" t="s">
        <v>15</v>
      </c>
      <c r="C9" s="2">
        <v>0</v>
      </c>
      <c r="D9" s="2">
        <v>200</v>
      </c>
      <c r="E9" s="2">
        <v>0</v>
      </c>
      <c r="F9" s="2">
        <v>0</v>
      </c>
      <c r="G9" s="2">
        <v>0</v>
      </c>
      <c r="H9" s="2">
        <v>200</v>
      </c>
      <c r="I9" s="2">
        <v>0</v>
      </c>
      <c r="J9" s="2">
        <v>0</v>
      </c>
    </row>
    <row r="10" spans="1:10" ht="15.75" customHeight="1">
      <c r="A10" s="2">
        <v>8</v>
      </c>
      <c r="B10" s="2" t="s">
        <v>16</v>
      </c>
      <c r="C10" s="2">
        <v>20</v>
      </c>
      <c r="D10" s="2">
        <v>20</v>
      </c>
      <c r="E10" s="2">
        <v>20</v>
      </c>
      <c r="F10" s="2">
        <v>20</v>
      </c>
      <c r="G10" s="2">
        <v>20</v>
      </c>
      <c r="H10" s="2">
        <v>20</v>
      </c>
      <c r="I10" s="2">
        <v>20</v>
      </c>
      <c r="J10" s="2">
        <v>20</v>
      </c>
    </row>
    <row r="11" spans="1:10" ht="15.75" customHeight="1">
      <c r="A11" s="2">
        <v>9</v>
      </c>
      <c r="B11" s="2" t="s">
        <v>17</v>
      </c>
      <c r="C11" s="2">
        <v>25</v>
      </c>
      <c r="D11" s="2">
        <v>25</v>
      </c>
      <c r="E11" s="2">
        <v>25</v>
      </c>
      <c r="F11" s="2">
        <v>25</v>
      </c>
      <c r="G11" s="2">
        <v>25</v>
      </c>
      <c r="H11" s="2">
        <v>25</v>
      </c>
      <c r="I11" s="2">
        <v>25</v>
      </c>
      <c r="J11" s="2">
        <v>25</v>
      </c>
    </row>
    <row r="12" spans="1:10" ht="15.75" customHeight="1">
      <c r="A12" s="2">
        <v>10</v>
      </c>
      <c r="B12" s="2" t="s">
        <v>18</v>
      </c>
      <c r="C12" s="2">
        <v>5</v>
      </c>
      <c r="D12" s="2">
        <v>5</v>
      </c>
      <c r="E12" s="2">
        <v>5</v>
      </c>
      <c r="F12" s="2">
        <v>5</v>
      </c>
      <c r="G12" s="2">
        <v>5</v>
      </c>
      <c r="H12" s="2">
        <v>5</v>
      </c>
      <c r="I12" s="2">
        <v>5</v>
      </c>
      <c r="J12" s="2">
        <v>5</v>
      </c>
    </row>
    <row r="13" spans="1:10" ht="15.75" customHeight="1">
      <c r="A13" s="2">
        <v>11</v>
      </c>
      <c r="B13" s="2" t="s">
        <v>19</v>
      </c>
      <c r="C13" s="2">
        <v>30</v>
      </c>
      <c r="D13" s="2">
        <v>30</v>
      </c>
      <c r="E13" s="2">
        <v>30</v>
      </c>
      <c r="F13" s="2">
        <v>30</v>
      </c>
      <c r="G13" s="2">
        <v>30</v>
      </c>
      <c r="H13" s="2">
        <v>30</v>
      </c>
      <c r="I13" s="2">
        <v>30</v>
      </c>
      <c r="J13" s="2">
        <v>30</v>
      </c>
    </row>
    <row r="14" spans="1:10" ht="15.75" customHeight="1">
      <c r="A14" s="2">
        <v>12</v>
      </c>
      <c r="B14" s="2" t="s">
        <v>20</v>
      </c>
      <c r="C14" s="2">
        <v>30</v>
      </c>
      <c r="D14" s="2">
        <v>30</v>
      </c>
      <c r="E14" s="2">
        <v>30</v>
      </c>
      <c r="F14" s="2">
        <v>30</v>
      </c>
      <c r="G14" s="2">
        <v>30</v>
      </c>
      <c r="H14" s="2">
        <v>30</v>
      </c>
      <c r="I14" s="2">
        <v>30</v>
      </c>
      <c r="J14" s="2">
        <v>30</v>
      </c>
    </row>
    <row r="15" spans="1:10" ht="15.75" customHeight="1">
      <c r="A15" s="2">
        <v>13</v>
      </c>
      <c r="B15" s="2" t="s">
        <v>21</v>
      </c>
      <c r="C15" s="2">
        <v>20</v>
      </c>
      <c r="D15" s="2">
        <v>20</v>
      </c>
      <c r="E15" s="2">
        <v>20</v>
      </c>
      <c r="F15" s="2">
        <v>20</v>
      </c>
      <c r="G15" s="2">
        <v>20</v>
      </c>
      <c r="H15" s="2">
        <v>20</v>
      </c>
      <c r="I15" s="2">
        <v>20</v>
      </c>
      <c r="J15" s="2">
        <v>20</v>
      </c>
    </row>
    <row r="16" spans="1:10" ht="15.75" customHeight="1">
      <c r="A16" s="2">
        <v>14</v>
      </c>
      <c r="B16" s="2" t="s">
        <v>22</v>
      </c>
      <c r="C16" s="2">
        <v>135</v>
      </c>
      <c r="D16" s="2">
        <v>135</v>
      </c>
      <c r="E16" s="2">
        <v>135</v>
      </c>
      <c r="F16" s="2">
        <v>135</v>
      </c>
      <c r="G16" s="2">
        <v>200</v>
      </c>
      <c r="H16" s="2">
        <v>200</v>
      </c>
      <c r="I16" s="2">
        <v>200</v>
      </c>
      <c r="J16" s="2">
        <v>200</v>
      </c>
    </row>
    <row r="17" spans="1:10" ht="15.75" customHeight="1">
      <c r="A17" s="2">
        <v>15</v>
      </c>
      <c r="B17" s="2" t="s">
        <v>23</v>
      </c>
      <c r="C17" s="2">
        <v>0</v>
      </c>
      <c r="D17" s="2">
        <v>50</v>
      </c>
      <c r="E17" s="2">
        <v>0</v>
      </c>
      <c r="F17" s="2">
        <v>50</v>
      </c>
      <c r="G17" s="2">
        <v>0</v>
      </c>
      <c r="H17" s="2">
        <v>50</v>
      </c>
      <c r="I17" s="2">
        <v>0</v>
      </c>
      <c r="J17" s="2">
        <v>50</v>
      </c>
    </row>
    <row r="18" spans="1:10" ht="15.75" customHeight="1">
      <c r="A18" s="2">
        <v>16</v>
      </c>
      <c r="B18" s="2" t="s">
        <v>24</v>
      </c>
      <c r="C18" s="2">
        <v>25</v>
      </c>
      <c r="D18" s="2">
        <v>25</v>
      </c>
      <c r="E18" s="2">
        <v>25</v>
      </c>
      <c r="F18" s="2">
        <v>25</v>
      </c>
      <c r="G18" s="2">
        <v>25</v>
      </c>
      <c r="H18" s="2">
        <v>25</v>
      </c>
      <c r="I18" s="2">
        <v>25</v>
      </c>
      <c r="J18" s="2">
        <v>25</v>
      </c>
    </row>
    <row r="19" spans="1:10" ht="15.75" customHeight="1">
      <c r="A19" s="2">
        <v>17</v>
      </c>
      <c r="B19" s="2" t="s">
        <v>25</v>
      </c>
      <c r="C19" s="2">
        <v>50</v>
      </c>
      <c r="D19" s="2">
        <v>50</v>
      </c>
      <c r="E19" s="2">
        <v>50</v>
      </c>
      <c r="F19" s="2">
        <v>50</v>
      </c>
      <c r="G19" s="2">
        <v>50</v>
      </c>
      <c r="H19" s="2">
        <v>50</v>
      </c>
      <c r="I19" s="2">
        <v>50</v>
      </c>
      <c r="J19" s="2">
        <v>50</v>
      </c>
    </row>
    <row r="20" spans="1:10" ht="15.5">
      <c r="A20" s="2">
        <v>18</v>
      </c>
      <c r="B20" s="2" t="s">
        <v>26</v>
      </c>
      <c r="C20" s="2">
        <v>65</v>
      </c>
      <c r="D20" s="2">
        <v>65</v>
      </c>
      <c r="E20" s="2">
        <v>65</v>
      </c>
      <c r="F20" s="2">
        <v>65</v>
      </c>
      <c r="G20" s="2">
        <v>65</v>
      </c>
      <c r="H20" s="2">
        <v>65</v>
      </c>
      <c r="I20" s="2">
        <v>65</v>
      </c>
      <c r="J20" s="2">
        <v>65</v>
      </c>
    </row>
    <row r="21" spans="1:10" ht="15.5">
      <c r="A21" s="2">
        <v>19</v>
      </c>
      <c r="B21" s="2" t="s">
        <v>27</v>
      </c>
      <c r="C21" s="2">
        <v>60</v>
      </c>
      <c r="D21" s="2">
        <v>60</v>
      </c>
      <c r="E21" s="2">
        <v>60</v>
      </c>
      <c r="F21" s="2">
        <v>60</v>
      </c>
      <c r="G21" s="2">
        <v>60</v>
      </c>
      <c r="H21" s="2">
        <v>60</v>
      </c>
      <c r="I21" s="2">
        <v>60</v>
      </c>
      <c r="J21" s="2">
        <v>60</v>
      </c>
    </row>
    <row r="22" spans="1:10" ht="15.5">
      <c r="A22" s="2">
        <v>20</v>
      </c>
      <c r="B22" s="2" t="s">
        <v>28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2550</v>
      </c>
    </row>
    <row r="23" spans="1:10" ht="14.5">
      <c r="A23" s="1"/>
      <c r="B23" s="3" t="s">
        <v>29</v>
      </c>
      <c r="C23" s="4">
        <f t="shared" ref="C23:I23" si="0">SUM(C3:C21)</f>
        <v>1160</v>
      </c>
      <c r="D23" s="4">
        <f t="shared" si="0"/>
        <v>1480</v>
      </c>
      <c r="E23" s="4">
        <f t="shared" si="0"/>
        <v>1180</v>
      </c>
      <c r="F23" s="4">
        <f t="shared" si="0"/>
        <v>1280</v>
      </c>
      <c r="G23" s="4">
        <f t="shared" si="0"/>
        <v>1440</v>
      </c>
      <c r="H23" s="4">
        <f t="shared" si="0"/>
        <v>1745</v>
      </c>
      <c r="I23" s="4">
        <f t="shared" si="0"/>
        <v>1460</v>
      </c>
      <c r="J23" s="4">
        <f>SUM(J3:J22)</f>
        <v>4130</v>
      </c>
    </row>
    <row r="24" spans="1:10" ht="12.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2.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8">
      <c r="A26" s="5" t="s">
        <v>50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ht="31">
      <c r="A27" s="2" t="s">
        <v>1</v>
      </c>
      <c r="B27" s="2" t="s">
        <v>2</v>
      </c>
      <c r="C27" s="2" t="s">
        <v>3</v>
      </c>
      <c r="D27" s="2" t="s">
        <v>4</v>
      </c>
      <c r="E27" s="2" t="s">
        <v>5</v>
      </c>
      <c r="F27" s="9" t="s">
        <v>53</v>
      </c>
      <c r="G27" s="2" t="s">
        <v>6</v>
      </c>
      <c r="H27" s="2" t="s">
        <v>7</v>
      </c>
      <c r="I27" s="2" t="s">
        <v>30</v>
      </c>
      <c r="J27" s="9" t="s">
        <v>51</v>
      </c>
    </row>
    <row r="28" spans="1:10" ht="15.5">
      <c r="A28" s="2">
        <v>1</v>
      </c>
      <c r="B28" s="2" t="s">
        <v>9</v>
      </c>
      <c r="C28" s="2">
        <v>120</v>
      </c>
      <c r="D28" s="2">
        <v>155</v>
      </c>
      <c r="E28" s="2">
        <v>130</v>
      </c>
      <c r="F28" s="2">
        <v>155</v>
      </c>
      <c r="G28" s="2">
        <v>270</v>
      </c>
      <c r="H28" s="2">
        <v>280</v>
      </c>
      <c r="I28" s="2">
        <v>280</v>
      </c>
      <c r="J28" s="2">
        <v>315</v>
      </c>
    </row>
    <row r="29" spans="1:10" ht="15.5">
      <c r="A29" s="2">
        <v>2</v>
      </c>
      <c r="B29" s="2" t="s">
        <v>10</v>
      </c>
      <c r="C29" s="2">
        <v>50</v>
      </c>
      <c r="D29" s="2">
        <v>85</v>
      </c>
      <c r="E29" s="2">
        <v>60</v>
      </c>
      <c r="F29" s="2">
        <v>85</v>
      </c>
      <c r="G29" s="2">
        <v>75</v>
      </c>
      <c r="H29" s="2">
        <v>120</v>
      </c>
      <c r="I29" s="2">
        <v>85</v>
      </c>
      <c r="J29" s="2">
        <v>120</v>
      </c>
    </row>
    <row r="30" spans="1:10" ht="15.5">
      <c r="A30" s="2">
        <v>3</v>
      </c>
      <c r="B30" s="2" t="s">
        <v>31</v>
      </c>
      <c r="C30" s="2">
        <v>200</v>
      </c>
      <c r="D30" s="2">
        <v>200</v>
      </c>
      <c r="E30" s="2">
        <v>200</v>
      </c>
      <c r="F30" s="2">
        <v>200</v>
      </c>
      <c r="G30" s="2">
        <v>200</v>
      </c>
      <c r="H30" s="2">
        <v>200</v>
      </c>
      <c r="I30" s="2">
        <v>200</v>
      </c>
      <c r="J30" s="2">
        <v>200</v>
      </c>
    </row>
    <row r="31" spans="1:10" ht="15.5">
      <c r="A31" s="2">
        <v>4</v>
      </c>
      <c r="B31" s="2" t="s">
        <v>32</v>
      </c>
      <c r="C31" s="2">
        <v>50</v>
      </c>
      <c r="D31" s="2">
        <v>50</v>
      </c>
      <c r="E31" s="2">
        <v>50</v>
      </c>
      <c r="F31" s="2">
        <v>50</v>
      </c>
      <c r="G31" s="2">
        <v>60</v>
      </c>
      <c r="H31" s="2">
        <v>60</v>
      </c>
      <c r="I31" s="2">
        <v>60</v>
      </c>
      <c r="J31" s="2">
        <v>60</v>
      </c>
    </row>
    <row r="32" spans="1:10" ht="15.5">
      <c r="A32" s="2">
        <v>5</v>
      </c>
      <c r="B32" s="2" t="s">
        <v>33</v>
      </c>
      <c r="C32" s="2">
        <v>150</v>
      </c>
      <c r="D32" s="2">
        <v>150</v>
      </c>
      <c r="E32" s="2">
        <v>150</v>
      </c>
      <c r="F32" s="2">
        <v>150</v>
      </c>
      <c r="G32" s="2">
        <v>180</v>
      </c>
      <c r="H32" s="2">
        <v>180</v>
      </c>
      <c r="I32" s="2">
        <v>180</v>
      </c>
      <c r="J32" s="2">
        <v>180</v>
      </c>
    </row>
    <row r="33" spans="1:10" ht="15.5">
      <c r="A33" s="2">
        <v>6</v>
      </c>
      <c r="B33" s="2" t="s">
        <v>19</v>
      </c>
      <c r="C33" s="2">
        <v>30</v>
      </c>
      <c r="D33" s="2">
        <v>30</v>
      </c>
      <c r="E33" s="2">
        <v>30</v>
      </c>
      <c r="F33" s="2">
        <v>30</v>
      </c>
      <c r="G33" s="2">
        <v>30</v>
      </c>
      <c r="H33" s="2">
        <v>30</v>
      </c>
      <c r="I33" s="2">
        <v>30</v>
      </c>
      <c r="J33" s="2">
        <v>30</v>
      </c>
    </row>
    <row r="34" spans="1:10" ht="15.5">
      <c r="A34" s="2">
        <v>7</v>
      </c>
      <c r="B34" s="2" t="s">
        <v>21</v>
      </c>
      <c r="C34" s="2">
        <v>20</v>
      </c>
      <c r="D34" s="2">
        <v>20</v>
      </c>
      <c r="E34" s="2">
        <v>20</v>
      </c>
      <c r="F34" s="2">
        <v>20</v>
      </c>
      <c r="G34" s="2">
        <v>20</v>
      </c>
      <c r="H34" s="2">
        <v>20</v>
      </c>
      <c r="I34" s="2">
        <v>20</v>
      </c>
      <c r="J34" s="2">
        <v>20</v>
      </c>
    </row>
    <row r="35" spans="1:10" ht="15.5">
      <c r="A35" s="2">
        <v>8</v>
      </c>
      <c r="B35" s="2" t="s">
        <v>22</v>
      </c>
      <c r="C35" s="2">
        <v>135</v>
      </c>
      <c r="D35" s="2">
        <v>135</v>
      </c>
      <c r="E35" s="2">
        <v>135</v>
      </c>
      <c r="F35" s="2">
        <v>135</v>
      </c>
      <c r="G35" s="2">
        <v>200</v>
      </c>
      <c r="H35" s="2">
        <v>200</v>
      </c>
      <c r="I35" s="2">
        <v>200</v>
      </c>
      <c r="J35" s="2">
        <v>200</v>
      </c>
    </row>
    <row r="36" spans="1:10" ht="15.5">
      <c r="A36" s="2">
        <v>9</v>
      </c>
      <c r="B36" s="2" t="s">
        <v>25</v>
      </c>
      <c r="C36" s="2">
        <v>50</v>
      </c>
      <c r="D36" s="2">
        <v>50</v>
      </c>
      <c r="E36" s="2">
        <v>50</v>
      </c>
      <c r="F36" s="2">
        <v>50</v>
      </c>
      <c r="G36" s="2">
        <v>50</v>
      </c>
      <c r="H36" s="2">
        <v>50</v>
      </c>
      <c r="I36" s="2">
        <v>50</v>
      </c>
      <c r="J36" s="2">
        <v>50</v>
      </c>
    </row>
    <row r="37" spans="1:10" ht="15.5">
      <c r="A37" s="2">
        <v>10</v>
      </c>
      <c r="B37" s="2" t="s">
        <v>15</v>
      </c>
      <c r="C37" s="2">
        <v>0</v>
      </c>
      <c r="D37" s="2">
        <v>200</v>
      </c>
      <c r="E37" s="2">
        <v>0</v>
      </c>
      <c r="F37" s="2">
        <v>0</v>
      </c>
      <c r="G37" s="2">
        <v>0</v>
      </c>
      <c r="H37" s="2">
        <v>200</v>
      </c>
      <c r="I37" s="2">
        <v>0</v>
      </c>
      <c r="J37" s="2">
        <v>200</v>
      </c>
    </row>
    <row r="38" spans="1:10" ht="15.5">
      <c r="A38" s="1"/>
      <c r="B38" s="2" t="s">
        <v>29</v>
      </c>
      <c r="C38" s="2">
        <f t="shared" ref="C38:J38" si="1">SUM(C28:C37)</f>
        <v>805</v>
      </c>
      <c r="D38" s="2">
        <f t="shared" si="1"/>
        <v>1075</v>
      </c>
      <c r="E38" s="2">
        <f t="shared" si="1"/>
        <v>825</v>
      </c>
      <c r="F38" s="2">
        <f t="shared" si="1"/>
        <v>875</v>
      </c>
      <c r="G38" s="2">
        <f t="shared" si="1"/>
        <v>1085</v>
      </c>
      <c r="H38" s="2">
        <f t="shared" si="1"/>
        <v>1340</v>
      </c>
      <c r="I38" s="2">
        <f t="shared" si="1"/>
        <v>1105</v>
      </c>
      <c r="J38" s="2">
        <f t="shared" si="1"/>
        <v>1375</v>
      </c>
    </row>
    <row r="39" spans="1:10" ht="12.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2.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8">
      <c r="A41" s="7" t="s">
        <v>52</v>
      </c>
      <c r="B41" s="6"/>
      <c r="C41" s="6"/>
      <c r="D41" s="6"/>
      <c r="E41" s="6"/>
      <c r="F41" s="6"/>
      <c r="G41" s="6"/>
      <c r="H41" s="6"/>
      <c r="I41" s="6"/>
      <c r="J41" s="6"/>
    </row>
    <row r="42" spans="1:10" ht="31">
      <c r="A42" s="2" t="s">
        <v>1</v>
      </c>
      <c r="B42" s="2" t="s">
        <v>2</v>
      </c>
      <c r="C42" s="2" t="s">
        <v>3</v>
      </c>
      <c r="D42" s="9" t="s">
        <v>4</v>
      </c>
      <c r="E42" s="9" t="s">
        <v>5</v>
      </c>
      <c r="F42" s="9" t="s">
        <v>53</v>
      </c>
      <c r="G42" s="9" t="s">
        <v>6</v>
      </c>
      <c r="H42" s="9" t="s">
        <v>7</v>
      </c>
      <c r="I42" s="9" t="s">
        <v>30</v>
      </c>
      <c r="J42" s="9" t="s">
        <v>51</v>
      </c>
    </row>
    <row r="43" spans="1:10" ht="15.5">
      <c r="A43" s="2">
        <v>1</v>
      </c>
      <c r="B43" s="2" t="s">
        <v>9</v>
      </c>
      <c r="C43" s="2">
        <v>120</v>
      </c>
      <c r="D43" s="2">
        <v>155</v>
      </c>
      <c r="E43" s="2">
        <v>130</v>
      </c>
      <c r="F43" s="2">
        <v>155</v>
      </c>
      <c r="G43" s="2">
        <v>270</v>
      </c>
      <c r="H43" s="2">
        <v>280</v>
      </c>
      <c r="I43" s="2">
        <v>280</v>
      </c>
      <c r="J43" s="2">
        <v>315</v>
      </c>
    </row>
    <row r="44" spans="1:10" ht="15.5">
      <c r="A44" s="2">
        <v>2</v>
      </c>
      <c r="B44" s="2" t="s">
        <v>10</v>
      </c>
      <c r="C44" s="2">
        <v>50</v>
      </c>
      <c r="D44" s="2">
        <v>85</v>
      </c>
      <c r="E44" s="2">
        <v>60</v>
      </c>
      <c r="F44" s="2">
        <v>85</v>
      </c>
      <c r="G44" s="2">
        <v>75</v>
      </c>
      <c r="H44" s="2">
        <v>120</v>
      </c>
      <c r="I44" s="2">
        <v>85</v>
      </c>
      <c r="J44" s="2">
        <v>120</v>
      </c>
    </row>
    <row r="45" spans="1:10" ht="15.5">
      <c r="A45" s="2">
        <v>3</v>
      </c>
      <c r="B45" s="2" t="s">
        <v>11</v>
      </c>
      <c r="C45" s="2">
        <v>200</v>
      </c>
      <c r="D45" s="2">
        <v>200</v>
      </c>
      <c r="E45" s="2">
        <v>200</v>
      </c>
      <c r="F45" s="2">
        <v>200</v>
      </c>
      <c r="G45" s="2">
        <v>200</v>
      </c>
      <c r="H45" s="2">
        <v>200</v>
      </c>
      <c r="I45" s="2">
        <v>200</v>
      </c>
      <c r="J45" s="2">
        <v>200</v>
      </c>
    </row>
    <row r="46" spans="1:10" ht="15.5">
      <c r="A46" s="2">
        <v>4</v>
      </c>
      <c r="B46" s="2" t="s">
        <v>13</v>
      </c>
      <c r="C46" s="2">
        <v>45</v>
      </c>
      <c r="D46" s="2">
        <v>45</v>
      </c>
      <c r="E46" s="2">
        <v>45</v>
      </c>
      <c r="F46" s="2">
        <v>45</v>
      </c>
      <c r="G46" s="2">
        <v>55</v>
      </c>
      <c r="H46" s="2">
        <v>55</v>
      </c>
      <c r="I46" s="2">
        <v>55</v>
      </c>
      <c r="J46" s="2">
        <v>55</v>
      </c>
    </row>
    <row r="47" spans="1:10" ht="15.5">
      <c r="A47" s="2">
        <v>5</v>
      </c>
      <c r="B47" s="2" t="s">
        <v>14</v>
      </c>
      <c r="C47" s="2">
        <v>170</v>
      </c>
      <c r="D47" s="2">
        <v>170</v>
      </c>
      <c r="E47" s="2">
        <v>170</v>
      </c>
      <c r="F47" s="2">
        <v>170</v>
      </c>
      <c r="G47" s="2">
        <v>200</v>
      </c>
      <c r="H47" s="2">
        <v>200</v>
      </c>
      <c r="I47" s="2">
        <v>200</v>
      </c>
      <c r="J47" s="2">
        <v>200</v>
      </c>
    </row>
    <row r="48" spans="1:10" ht="15.5">
      <c r="A48" s="2">
        <v>6</v>
      </c>
      <c r="B48" s="2" t="s">
        <v>15</v>
      </c>
      <c r="C48" s="2">
        <v>0</v>
      </c>
      <c r="D48" s="2">
        <v>200</v>
      </c>
      <c r="E48" s="2">
        <v>0</v>
      </c>
      <c r="F48" s="2">
        <v>0</v>
      </c>
      <c r="G48" s="2">
        <v>0</v>
      </c>
      <c r="H48" s="2">
        <v>200</v>
      </c>
      <c r="I48" s="2">
        <v>0</v>
      </c>
      <c r="J48" s="2">
        <v>0</v>
      </c>
    </row>
    <row r="49" spans="1:10" ht="15.5">
      <c r="A49" s="2">
        <v>7</v>
      </c>
      <c r="B49" s="2" t="s">
        <v>16</v>
      </c>
      <c r="C49" s="2">
        <v>20</v>
      </c>
      <c r="D49" s="2">
        <v>20</v>
      </c>
      <c r="E49" s="2">
        <v>20</v>
      </c>
      <c r="F49" s="2">
        <v>20</v>
      </c>
      <c r="G49" s="2">
        <v>20</v>
      </c>
      <c r="H49" s="2">
        <v>20</v>
      </c>
      <c r="I49" s="2">
        <v>20</v>
      </c>
      <c r="J49" s="2">
        <v>20</v>
      </c>
    </row>
    <row r="50" spans="1:10" ht="15.5">
      <c r="A50" s="2">
        <v>8</v>
      </c>
      <c r="B50" s="2" t="s">
        <v>17</v>
      </c>
      <c r="C50" s="2">
        <v>25</v>
      </c>
      <c r="D50" s="2">
        <v>25</v>
      </c>
      <c r="E50" s="2">
        <v>25</v>
      </c>
      <c r="F50" s="2">
        <v>25</v>
      </c>
      <c r="G50" s="2">
        <v>25</v>
      </c>
      <c r="H50" s="2">
        <v>25</v>
      </c>
      <c r="I50" s="2">
        <v>25</v>
      </c>
      <c r="J50" s="2">
        <v>25</v>
      </c>
    </row>
    <row r="51" spans="1:10" ht="15.5">
      <c r="A51" s="2">
        <v>9</v>
      </c>
      <c r="B51" s="2" t="s">
        <v>18</v>
      </c>
      <c r="C51" s="2">
        <v>5</v>
      </c>
      <c r="D51" s="2">
        <v>5</v>
      </c>
      <c r="E51" s="2">
        <v>5</v>
      </c>
      <c r="F51" s="2">
        <v>5</v>
      </c>
      <c r="G51" s="2">
        <v>5</v>
      </c>
      <c r="H51" s="2">
        <v>5</v>
      </c>
      <c r="I51" s="2">
        <v>5</v>
      </c>
      <c r="J51" s="2">
        <v>5</v>
      </c>
    </row>
    <row r="52" spans="1:10" ht="15.5">
      <c r="A52" s="2">
        <v>10</v>
      </c>
      <c r="B52" s="2" t="s">
        <v>19</v>
      </c>
      <c r="C52" s="2">
        <v>30</v>
      </c>
      <c r="D52" s="2">
        <v>30</v>
      </c>
      <c r="E52" s="2">
        <v>30</v>
      </c>
      <c r="F52" s="2">
        <v>30</v>
      </c>
      <c r="G52" s="2">
        <v>30</v>
      </c>
      <c r="H52" s="2">
        <v>30</v>
      </c>
      <c r="I52" s="2">
        <v>30</v>
      </c>
      <c r="J52" s="2">
        <v>30</v>
      </c>
    </row>
    <row r="53" spans="1:10" ht="15.5">
      <c r="A53" s="2">
        <v>11</v>
      </c>
      <c r="B53" s="2" t="s">
        <v>20</v>
      </c>
      <c r="C53" s="2">
        <v>30</v>
      </c>
      <c r="D53" s="2">
        <v>30</v>
      </c>
      <c r="E53" s="2">
        <v>30</v>
      </c>
      <c r="F53" s="2">
        <v>30</v>
      </c>
      <c r="G53" s="2">
        <v>30</v>
      </c>
      <c r="H53" s="2">
        <v>30</v>
      </c>
      <c r="I53" s="2">
        <v>30</v>
      </c>
      <c r="J53" s="2">
        <v>30</v>
      </c>
    </row>
    <row r="54" spans="1:10" ht="15.5">
      <c r="A54" s="2">
        <v>12</v>
      </c>
      <c r="B54" s="2" t="s">
        <v>21</v>
      </c>
      <c r="C54" s="2">
        <v>20</v>
      </c>
      <c r="D54" s="2">
        <v>20</v>
      </c>
      <c r="E54" s="2">
        <v>20</v>
      </c>
      <c r="F54" s="2">
        <v>20</v>
      </c>
      <c r="G54" s="2">
        <v>20</v>
      </c>
      <c r="H54" s="2">
        <v>20</v>
      </c>
      <c r="I54" s="2">
        <v>20</v>
      </c>
      <c r="J54" s="2">
        <v>20</v>
      </c>
    </row>
    <row r="55" spans="1:10" ht="15.5">
      <c r="A55" s="2">
        <v>13</v>
      </c>
      <c r="B55" s="2" t="s">
        <v>22</v>
      </c>
      <c r="C55" s="2">
        <v>135</v>
      </c>
      <c r="D55" s="2">
        <v>135</v>
      </c>
      <c r="E55" s="2">
        <v>135</v>
      </c>
      <c r="F55" s="2">
        <v>135</v>
      </c>
      <c r="G55" s="2">
        <v>200</v>
      </c>
      <c r="H55" s="2">
        <v>200</v>
      </c>
      <c r="I55" s="2">
        <v>200</v>
      </c>
      <c r="J55" s="2">
        <v>200</v>
      </c>
    </row>
    <row r="56" spans="1:10" ht="15.5">
      <c r="A56" s="2">
        <v>14</v>
      </c>
      <c r="B56" s="2" t="s">
        <v>23</v>
      </c>
      <c r="C56" s="2">
        <v>0</v>
      </c>
      <c r="D56" s="2">
        <v>50</v>
      </c>
      <c r="E56" s="2">
        <v>0</v>
      </c>
      <c r="F56" s="2">
        <v>50</v>
      </c>
      <c r="G56" s="2">
        <v>0</v>
      </c>
      <c r="H56" s="2">
        <v>50</v>
      </c>
      <c r="I56" s="2">
        <v>0</v>
      </c>
      <c r="J56" s="2">
        <v>50</v>
      </c>
    </row>
    <row r="57" spans="1:10" ht="15.5">
      <c r="A57" s="2">
        <v>15</v>
      </c>
      <c r="B57" s="2" t="s">
        <v>24</v>
      </c>
      <c r="C57" s="2">
        <v>25</v>
      </c>
      <c r="D57" s="2">
        <v>25</v>
      </c>
      <c r="E57" s="2">
        <v>25</v>
      </c>
      <c r="F57" s="2">
        <v>25</v>
      </c>
      <c r="G57" s="2">
        <v>25</v>
      </c>
      <c r="H57" s="2">
        <v>25</v>
      </c>
      <c r="I57" s="2">
        <v>25</v>
      </c>
      <c r="J57" s="2">
        <v>25</v>
      </c>
    </row>
    <row r="58" spans="1:10" ht="15.5">
      <c r="A58" s="2">
        <v>16</v>
      </c>
      <c r="B58" s="2" t="s">
        <v>25</v>
      </c>
      <c r="C58" s="2">
        <v>50</v>
      </c>
      <c r="D58" s="2">
        <v>50</v>
      </c>
      <c r="E58" s="2">
        <v>50</v>
      </c>
      <c r="F58" s="2">
        <v>50</v>
      </c>
      <c r="G58" s="2">
        <v>50</v>
      </c>
      <c r="H58" s="2">
        <v>50</v>
      </c>
      <c r="I58" s="2">
        <v>50</v>
      </c>
      <c r="J58" s="2">
        <v>50</v>
      </c>
    </row>
    <row r="59" spans="1:10" ht="15.5">
      <c r="A59" s="2">
        <v>17</v>
      </c>
      <c r="B59" s="2" t="s">
        <v>26</v>
      </c>
      <c r="C59" s="2">
        <v>65</v>
      </c>
      <c r="D59" s="2">
        <v>65</v>
      </c>
      <c r="E59" s="2">
        <v>65</v>
      </c>
      <c r="F59" s="2">
        <v>65</v>
      </c>
      <c r="G59" s="2">
        <v>65</v>
      </c>
      <c r="H59" s="2">
        <v>65</v>
      </c>
      <c r="I59" s="2">
        <v>65</v>
      </c>
      <c r="J59" s="2">
        <v>65</v>
      </c>
    </row>
    <row r="60" spans="1:10" ht="15.5">
      <c r="A60" s="2">
        <v>18</v>
      </c>
      <c r="B60" s="2" t="s">
        <v>27</v>
      </c>
      <c r="C60" s="2">
        <v>60</v>
      </c>
      <c r="D60" s="2">
        <v>60</v>
      </c>
      <c r="E60" s="2">
        <v>60</v>
      </c>
      <c r="F60" s="2">
        <v>60</v>
      </c>
      <c r="G60" s="2">
        <v>60</v>
      </c>
      <c r="H60" s="2">
        <v>60</v>
      </c>
      <c r="I60" s="2">
        <v>60</v>
      </c>
      <c r="J60" s="2">
        <v>60</v>
      </c>
    </row>
    <row r="61" spans="1:10" ht="15.5">
      <c r="A61" s="2">
        <v>19</v>
      </c>
      <c r="B61" s="2" t="s">
        <v>29</v>
      </c>
      <c r="C61" s="2">
        <f t="shared" ref="C61:J61" si="2">SUM(C43:C60)</f>
        <v>1050</v>
      </c>
      <c r="D61" s="2">
        <f t="shared" si="2"/>
        <v>1370</v>
      </c>
      <c r="E61" s="2">
        <f t="shared" si="2"/>
        <v>1070</v>
      </c>
      <c r="F61" s="2">
        <f t="shared" si="2"/>
        <v>1170</v>
      </c>
      <c r="G61" s="2">
        <f t="shared" si="2"/>
        <v>1330</v>
      </c>
      <c r="H61" s="2">
        <f t="shared" si="2"/>
        <v>1635</v>
      </c>
      <c r="I61" s="2">
        <f t="shared" si="2"/>
        <v>1350</v>
      </c>
      <c r="J61" s="2">
        <f t="shared" si="2"/>
        <v>1470</v>
      </c>
    </row>
    <row r="62" spans="1:10" ht="12.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2.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.5">
      <c r="A64" s="8" t="s">
        <v>34</v>
      </c>
      <c r="B64" s="6"/>
      <c r="C64" s="6"/>
      <c r="D64" s="6"/>
      <c r="E64" s="6"/>
      <c r="F64" s="6"/>
      <c r="G64" s="1"/>
      <c r="H64" s="1"/>
      <c r="I64" s="1"/>
      <c r="J64" s="1"/>
    </row>
    <row r="65" spans="1:10" ht="26">
      <c r="A65" s="10" t="s">
        <v>35</v>
      </c>
      <c r="B65" s="11" t="s">
        <v>36</v>
      </c>
      <c r="C65" s="12" t="s">
        <v>37</v>
      </c>
      <c r="D65" s="13" t="s">
        <v>38</v>
      </c>
      <c r="E65" s="12" t="s">
        <v>39</v>
      </c>
      <c r="F65" s="12" t="s">
        <v>40</v>
      </c>
      <c r="G65" s="1"/>
      <c r="H65" s="1"/>
      <c r="I65" s="1"/>
      <c r="J65" s="1"/>
    </row>
    <row r="66" spans="1:10" ht="15.5">
      <c r="A66" s="14">
        <v>1</v>
      </c>
      <c r="B66" s="15" t="s">
        <v>41</v>
      </c>
      <c r="C66" s="16">
        <v>1160</v>
      </c>
      <c r="D66" s="16">
        <v>805</v>
      </c>
      <c r="E66" s="16">
        <v>1050</v>
      </c>
      <c r="F66" s="15">
        <f t="shared" ref="F66:F69" si="3">C66+3*D66+2*E66</f>
        <v>5675</v>
      </c>
      <c r="G66" s="1"/>
      <c r="H66" s="1"/>
      <c r="I66" s="1"/>
      <c r="J66" s="1"/>
    </row>
    <row r="67" spans="1:10" ht="15.5">
      <c r="A67" s="14">
        <v>2</v>
      </c>
      <c r="B67" s="15" t="s">
        <v>42</v>
      </c>
      <c r="C67" s="16">
        <v>1480</v>
      </c>
      <c r="D67" s="16">
        <v>1075</v>
      </c>
      <c r="E67" s="16">
        <v>1370</v>
      </c>
      <c r="F67" s="15">
        <f t="shared" si="3"/>
        <v>7445</v>
      </c>
      <c r="G67" s="1"/>
      <c r="H67" s="1"/>
      <c r="I67" s="1"/>
      <c r="J67" s="1"/>
    </row>
    <row r="68" spans="1:10" ht="15.5">
      <c r="A68" s="14">
        <v>3</v>
      </c>
      <c r="B68" s="15" t="s">
        <v>43</v>
      </c>
      <c r="C68" s="16">
        <v>1180</v>
      </c>
      <c r="D68" s="16">
        <v>825</v>
      </c>
      <c r="E68" s="16">
        <v>1070</v>
      </c>
      <c r="F68" s="15">
        <f t="shared" si="3"/>
        <v>5795</v>
      </c>
      <c r="G68" s="1"/>
      <c r="H68" s="1"/>
      <c r="I68" s="1"/>
      <c r="J68" s="1"/>
    </row>
    <row r="69" spans="1:10" ht="15.5">
      <c r="A69" s="14">
        <v>4</v>
      </c>
      <c r="B69" s="15" t="s">
        <v>44</v>
      </c>
      <c r="C69" s="16">
        <v>1280</v>
      </c>
      <c r="D69" s="16">
        <v>875</v>
      </c>
      <c r="E69" s="16">
        <v>1170</v>
      </c>
      <c r="F69" s="15">
        <f t="shared" si="3"/>
        <v>6245</v>
      </c>
      <c r="G69" s="1"/>
      <c r="H69" s="1"/>
      <c r="I69" s="1"/>
      <c r="J69" s="1"/>
    </row>
    <row r="70" spans="1:10" ht="15.5">
      <c r="A70" s="14">
        <v>5</v>
      </c>
      <c r="B70" s="15" t="s">
        <v>45</v>
      </c>
      <c r="C70" s="16">
        <v>1440</v>
      </c>
      <c r="D70" s="16">
        <v>1085</v>
      </c>
      <c r="E70" s="16">
        <v>1330</v>
      </c>
      <c r="F70" s="15">
        <f t="shared" ref="F70:F73" si="4">C70+4*D70+3*E70</f>
        <v>9770</v>
      </c>
      <c r="G70" s="1"/>
      <c r="H70" s="1"/>
      <c r="I70" s="1"/>
      <c r="J70" s="1"/>
    </row>
    <row r="71" spans="1:10" ht="15.5">
      <c r="A71" s="14">
        <v>6</v>
      </c>
      <c r="B71" s="15" t="s">
        <v>46</v>
      </c>
      <c r="C71" s="16">
        <v>1745</v>
      </c>
      <c r="D71" s="16">
        <v>1340</v>
      </c>
      <c r="E71" s="16">
        <v>1635</v>
      </c>
      <c r="F71" s="15">
        <f t="shared" si="4"/>
        <v>12010</v>
      </c>
      <c r="G71" s="1"/>
      <c r="H71" s="1"/>
      <c r="I71" s="1"/>
      <c r="J71" s="1"/>
    </row>
    <row r="72" spans="1:10" ht="15.5">
      <c r="A72" s="14">
        <v>7</v>
      </c>
      <c r="B72" s="15" t="s">
        <v>47</v>
      </c>
      <c r="C72" s="16">
        <v>1460</v>
      </c>
      <c r="D72" s="16">
        <v>1105</v>
      </c>
      <c r="E72" s="16">
        <v>1350</v>
      </c>
      <c r="F72" s="15">
        <f t="shared" si="4"/>
        <v>9930</v>
      </c>
      <c r="G72" s="1"/>
      <c r="H72" s="1"/>
      <c r="I72" s="1"/>
      <c r="J72" s="1"/>
    </row>
    <row r="73" spans="1:10" ht="15.5">
      <c r="A73" s="14">
        <v>8</v>
      </c>
      <c r="B73" s="16" t="s">
        <v>48</v>
      </c>
      <c r="C73" s="16">
        <v>4130</v>
      </c>
      <c r="D73" s="16">
        <v>1375</v>
      </c>
      <c r="E73" s="16">
        <v>1470</v>
      </c>
      <c r="F73" s="15">
        <f t="shared" si="4"/>
        <v>14040</v>
      </c>
      <c r="G73" s="1"/>
      <c r="H73" s="1"/>
      <c r="I73" s="1"/>
      <c r="J73" s="1"/>
    </row>
    <row r="74" spans="1:10" ht="15.5">
      <c r="A74" s="17" t="s">
        <v>49</v>
      </c>
      <c r="B74" s="18"/>
      <c r="C74" s="18"/>
      <c r="D74" s="18"/>
      <c r="E74" s="18"/>
      <c r="F74" s="18"/>
      <c r="G74" s="1"/>
      <c r="H74" s="1"/>
      <c r="I74" s="1"/>
      <c r="J74" s="1"/>
    </row>
    <row r="75" spans="1:10" ht="12.5">
      <c r="G75" s="1"/>
      <c r="H75" s="1"/>
      <c r="I75" s="1"/>
      <c r="J75" s="1"/>
    </row>
    <row r="76" spans="1:10" ht="12.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2.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2.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.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2.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2.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2.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2.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2.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2.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2.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2.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2.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2.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2.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.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2.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2.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2.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2.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2.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2.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2.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2.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2.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2.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2.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2.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2.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2.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2.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2.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2.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2.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2.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2.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2.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2.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2.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2.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2.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2.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2.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2.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2.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2.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2.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2.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2.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2.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2.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2.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2.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2.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2.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.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2.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2.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2.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2.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2.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2.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2.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2.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2.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2.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2.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2.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2.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2.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2.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2.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2.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2.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.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2.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2.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2.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2.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2.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2.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2.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.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2.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2.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2.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2.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2.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2.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2.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2.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2.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2.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2.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2.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2.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2.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2.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2.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2.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2.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2.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2.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2.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.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2.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2.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2.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2.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2.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2.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2.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2.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2.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2.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2.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2.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2.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2.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2.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2.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2.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2.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2.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2.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2.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2.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2.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2.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2.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2.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2.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2.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2.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2.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2.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2.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2.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2.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2.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2.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2.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2.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2.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2.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2.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2.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2.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2.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.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2.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2.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2.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2.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2.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2.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2.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2.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2.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2.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.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2.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2.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2.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2.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2.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2.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2.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2.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2.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2.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2.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2.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2.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.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2.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2.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2.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2.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2.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2.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2.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2.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2.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2.5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2.5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2.5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2.5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.5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2.5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2.5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2.5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2.5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2.5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2.5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2.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2.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2.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2.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2.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2.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2.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2.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2.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.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2.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2.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2.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2.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2.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2.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2.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2.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2.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.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2.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2.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2.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2.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.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2.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2.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5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5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5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5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5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5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5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5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5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5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5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5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5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5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5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5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5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5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5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5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5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5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5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5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5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5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5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5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5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5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5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5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5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5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5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5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5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5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5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5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5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5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5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5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5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5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5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5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5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5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5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5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5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5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5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5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5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5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5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5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5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5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5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5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5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5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5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5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5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5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5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5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5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5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5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5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5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5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5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5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5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5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5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5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5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5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5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5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5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5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5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5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5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5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5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5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5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5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5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5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5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2.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2.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2.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2.5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2.5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2.5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2.5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2.5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2.5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2.5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2.5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2.5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2.5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2.5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2.5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2.5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2.5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2.5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2.5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2.5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2.5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2.5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2.5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2.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2.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2.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2.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2.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2.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2.5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2.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2.5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2.5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2.5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2.5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2.5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2.5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2.5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2.5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2.5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2.5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2.5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2.5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2.5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2.5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2.5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2.5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2.5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2.5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2.5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2.5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2.5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2.5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2.5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2.5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2.5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2.5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2.5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2.5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2.5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2.5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2.5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2.5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2.5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2.5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2.5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2.5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2.5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2.5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2.5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2.5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2.5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2.5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2.5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2.5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2.5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2.5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2.5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2.5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2.5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2.5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2.5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2.5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2.5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2.5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2.5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2.5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2.5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2.5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2.5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2.5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2.5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2.5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2.5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2.5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2.5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2.5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2.5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2.5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2.5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2.5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2.5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2.5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2.5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2.5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2.5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2.5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2.5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2.5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2.5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2.5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2.5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2.5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2.5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2.5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2.5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2.5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2.5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2.5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2.5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2.5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2.5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2.5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2.5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2.5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2.5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2.5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2.5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2.5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2.5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2.5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2.5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2.5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2.5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2.5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2.5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2.5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2.5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2.5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2.5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2.5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2.5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2.5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2.5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2.5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2.5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2.5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2.5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2.5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2.5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2.5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2.5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2.5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2.5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2.5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2.5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2.5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2.5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2.5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2.5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2.5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2.5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2.5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2.5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2.5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2.5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2.5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2.5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2.5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2.5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2.5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2.5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2.5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2.5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2.5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2.5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2.5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2.5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2.5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2.5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2.5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2.5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2.5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2.5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2.5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2.5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2.5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2.5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2.5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2.5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2.5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2.5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2.5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2.5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2.5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2.5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2.5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2.5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2.5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2.5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2.5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2.5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2.5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2.5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2.5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2.5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2.5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2.5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2.5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2.5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2.5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2.5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2.5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2.5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2.5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2.5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2.5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2.5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2.5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2.5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2.5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2.5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2.5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2.5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2.5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2.5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2.5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2.5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2.5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2.5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2.5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2.5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2.5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2.5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2.5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2.5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2.5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2.5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2.5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2.5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2.5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2.5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2.5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2.5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2.5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2.5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2.5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2.5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2.5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2.5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2.5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2.5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2.5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2.5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2.5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2.5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2.5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2.5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2.5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2.5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2.5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2.5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2.5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2.5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2.5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2.5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2.5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2.5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2.5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2.5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2.5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2.5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2.5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2.5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2.5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2.5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2.5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2.5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2.5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2.5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2.5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2.5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2.5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2.5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2.5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2.5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2.5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2.5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2.5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2.5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2.5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2.5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2.5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2.5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2.5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2.5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2.5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2.5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2.5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2.5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2.5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2.5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2.5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2.5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2.5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2.5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2.5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2.5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2.5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2.5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2.5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2.5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2.5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2.5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2.5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2.5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2.5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2.5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2.5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2.5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2.5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2.5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2.5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2.5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2.5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2.5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2.5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2.5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2.5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2.5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2.5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2.5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2.5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2.5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2.5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2.5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2.5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2.5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2.5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2.5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2.5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2.5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2.5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2.5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2.5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2.5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2.5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2.5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2.5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2.5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2.5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2.5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2.5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2.5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2.5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2.5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2.5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2.5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2.5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2.5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2.5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2.5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2.5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2.5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2.5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2.5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2.5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2.5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2.5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2.5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2.5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2.5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2.5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2.5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2.5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2.5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2.5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2.5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2.5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2.5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2.5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2.5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2.5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2.5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2.5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2.5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2.5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2.5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2.5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2.5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2.5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2.5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2.5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2.5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2.5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2.5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2.5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2.5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2.5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2.5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2.5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2.5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2.5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2.5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2.5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2.5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2.5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2.5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2.5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2.5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2.5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2.5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2.5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2.5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2.5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2.5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2.5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2.5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2.5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2.5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2.5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2.5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2.5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2.5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2.5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2.5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2.5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2.5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2.5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2.5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2.5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2.5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2.5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2.5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2.5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2.5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2.5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2.5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2.5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2.5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2.5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2.5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2.5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2.5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2.5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2.5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2.5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2.5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2.5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2.5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2.5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2.5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2.5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2.5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2.5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2.5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2.5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2.5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2.5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2.5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2.5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2.5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2.5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2.5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2.5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2.5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2.5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2.5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2.5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2.5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2.5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2.5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2.5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2.5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2.5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2.5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2.5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2.5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2.5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2.5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2.5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2.5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2.5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2.5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2.5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2.5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2.5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2.5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2.5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2.5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2.5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2.5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2.5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2.5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2.5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2.5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2.5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2.5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2.5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2.5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2.5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2.5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2.5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2.5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2.5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2.5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2.5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2.5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2.5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2.5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2.5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2.5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2.5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ht="12.5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ht="12.5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ht="12.5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ht="12.5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ht="12.5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ht="12.5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ht="12.5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ht="12.5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ht="12.5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ht="12.5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ht="12.5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ht="12.5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ht="12.5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ht="12.5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ht="12.5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ht="12.5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ht="12.5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ht="12.5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ht="12.5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ht="12.5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ht="12.5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ht="12.5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ht="12.5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ht="12.5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ht="12.5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ht="12.5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ht="12.5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ht="12.5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ht="12.5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ht="12.5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ht="12.5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ht="12.5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ht="12.5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ht="12.5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 ht="12.5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 ht="12.5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 ht="12.5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 ht="12.5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 ht="12.5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 ht="12.5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 ht="12.5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 ht="12.5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 ht="12.5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 ht="12.5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 ht="12.5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 ht="12.5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 ht="12.5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 ht="12.5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 ht="12.5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 ht="12.5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 ht="12.5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 ht="12.5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 ht="12.5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 ht="12.5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 ht="12.5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 ht="12.5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 ht="12.5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 ht="12.5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 ht="12.5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 ht="12.5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 ht="12.5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 ht="12.5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</sheetData>
  <mergeCells count="5">
    <mergeCell ref="A1:J1"/>
    <mergeCell ref="A26:J26"/>
    <mergeCell ref="A41:J41"/>
    <mergeCell ref="A64:F64"/>
    <mergeCell ref="A74:F74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Debrina</dc:creator>
  <cp:lastModifiedBy>Dr. Debrina Jana</cp:lastModifiedBy>
  <cp:lastPrinted>2024-06-20T11:52:34Z</cp:lastPrinted>
  <dcterms:created xsi:type="dcterms:W3CDTF">2024-06-20T11:46:23Z</dcterms:created>
  <dcterms:modified xsi:type="dcterms:W3CDTF">2024-06-20T11:53:11Z</dcterms:modified>
</cp:coreProperties>
</file>